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ROCESOSINDUSTRIALES\Documents\Contabilidad y RRHH\1-UTCAM-1\YAZ\2023\CUENTA PUBLICA 2023\"/>
    </mc:Choice>
  </mc:AlternateContent>
  <xr:revisionPtr revIDLastSave="0" documentId="13_ncr:1_{C6E85EDD-53B6-4CE4-A1AC-7F6B76859BCA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<sst xmlns="http://schemas.openxmlformats.org/spreadsheetml/2006/main" count="39" uniqueCount="39">
  <si>
    <t>Nombre del Ente Público</t>
  </si>
  <si>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</si>
  <si>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</si>
  <si>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</si>
  <si>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</si>
  <si>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</si>
  <si>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</si>
  <si>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</si>
  <si>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</si>
  <si>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</si>
  <si>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</si>
  <si>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</si>
  <si>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</si>
  <si>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</si>
  <si>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</si>
  <si>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</si>
  <si>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</si>
  <si>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</si>
  <si>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</si>
  <si>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</si>
  <si>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</si>
  <si>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</si>
  <si>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</si>
  <si>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</si>
  <si>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</si>
  <si>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</si>
  <si>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</si>
  <si>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</si>
  <si>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</si>
  <si>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</si>
  <si>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</si>
  <si>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</si>
  <si>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</si>
  <si>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____________________________</t>
  </si>
  <si>
    <t>Del 01 de enero al 31 de diciembre de 2023</t>
  </si>
  <si>
    <t xml:space="preserve">                                                         RECTOR</t>
  </si>
  <si>
    <t>DIRECTORA DE ADMÓN Y FINANZAS</t>
  </si>
  <si>
    <t xml:space="preserve">                                        LIC. JOSÉ JULIO HUERTA HERRERA</t>
  </si>
  <si>
    <t xml:space="preserve">     MA.  JULIETA SOLIS TANNER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</si>
</sst>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workbookViewId="0">
      <selection activeCell="G39" sqref="B2:G39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19" t="s">
        <v>0</v>
      </c>
      <c r="C2" s="20"/>
      <c r="D2" s="20"/>
      <c r="E2" s="20"/>
      <c r="F2" s="20"/>
      <c r="G2" s="21"/>
    </row>
    <row r="3" spans="2:7" x14ac:dyDescent="0.2">
      <c r="B3" s="22" t="s">
        <v>1</v>
      </c>
      <c r="C3" s="23"/>
      <c r="D3" s="23"/>
      <c r="E3" s="23"/>
      <c r="F3" s="23"/>
      <c r="G3" s="24"/>
    </row>
    <row r="4" spans="2:7" ht="12.75" thickBot="1" x14ac:dyDescent="0.25">
      <c r="B4" s="25" t="s">
        <v>34</v>
      </c>
      <c r="C4" s="26"/>
      <c r="D4" s="26"/>
      <c r="E4" s="26"/>
      <c r="F4" s="26"/>
      <c r="G4" s="27"/>
    </row>
    <row r="5" spans="2:7" ht="24" x14ac:dyDescent="0.2">
      <c r="B5" s="28" t="s">
        <v>2</v>
      </c>
      <c r="C5" s="11" t="s">
        <v>25</v>
      </c>
      <c r="D5" s="11" t="s">
        <v>29</v>
      </c>
      <c r="E5" s="11" t="s">
        <v>26</v>
      </c>
      <c r="F5" s="11" t="s">
        <v>27</v>
      </c>
      <c r="G5" s="11" t="s">
        <v>3</v>
      </c>
    </row>
    <row r="6" spans="2:7" ht="12.75" thickBot="1" x14ac:dyDescent="0.25">
      <c r="B6" s="29"/>
      <c r="C6" s="5">
        <v>1</v>
      </c>
      <c r="D6" s="5">
        <v>2</v>
      </c>
      <c r="E6" s="5">
        <v>3</v>
      </c>
      <c r="F6" s="5" t="s">
        <v>28</v>
      </c>
      <c r="G6" s="5" t="s">
        <v>4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5</v>
      </c>
      <c r="C8" s="7">
        <f>SUM(C10,C19)</f>
        <v>97144339</v>
      </c>
      <c r="D8" s="7">
        <f>SUM(D10,D19)</f>
        <v>90799227</v>
      </c>
      <c r="E8" s="7">
        <f>SUM(E10,E19)</f>
        <v>93784491</v>
      </c>
      <c r="F8" s="7">
        <f>C8+D8-E8</f>
        <v>94159075</v>
      </c>
      <c r="G8" s="7">
        <f>F8-C8</f>
        <v>-2985264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6</v>
      </c>
      <c r="C10" s="7">
        <f>SUM(C11:C17)</f>
        <v>21674629</v>
      </c>
      <c r="D10" s="7">
        <f>SUM(D11:D17)</f>
        <v>87449483</v>
      </c>
      <c r="E10" s="7">
        <f>SUM(E11:E17)</f>
        <v>89022784</v>
      </c>
      <c r="F10" s="7">
        <f t="shared" ref="F10:F17" si="0">C10+D10-E10</f>
        <v>20101328</v>
      </c>
      <c r="G10" s="7">
        <f t="shared" ref="G10:G17" si="1">F10-C10</f>
        <v>-1573301</v>
      </c>
    </row>
    <row r="11" spans="2:7" x14ac:dyDescent="0.2">
      <c r="B11" s="3" t="s">
        <v>7</v>
      </c>
      <c r="C11" s="8">
        <v>11496353</v>
      </c>
      <c r="D11" s="8">
        <v>86128710</v>
      </c>
      <c r="E11" s="8">
        <v>88117486</v>
      </c>
      <c r="F11" s="12">
        <f t="shared" si="0"/>
        <v>9507577</v>
      </c>
      <c r="G11" s="12">
        <f t="shared" si="1"/>
        <v>-1988776</v>
      </c>
    </row>
    <row r="12" spans="2:7" x14ac:dyDescent="0.2">
      <c r="B12" s="3" t="s">
        <v>8</v>
      </c>
      <c r="C12" s="8">
        <v>10178276</v>
      </c>
      <c r="D12" s="8">
        <v>1293281</v>
      </c>
      <c r="E12" s="8">
        <v>882098</v>
      </c>
      <c r="F12" s="12">
        <f t="shared" si="0"/>
        <v>10589459</v>
      </c>
      <c r="G12" s="12">
        <f t="shared" si="1"/>
        <v>411183</v>
      </c>
    </row>
    <row r="13" spans="2:7" x14ac:dyDescent="0.2">
      <c r="B13" s="3" t="s">
        <v>9</v>
      </c>
      <c r="C13" s="8">
        <v>0</v>
      </c>
      <c r="D13" s="8">
        <v>27492</v>
      </c>
      <c r="E13" s="8">
        <v>23200</v>
      </c>
      <c r="F13" s="12">
        <f t="shared" si="0"/>
        <v>4292</v>
      </c>
      <c r="G13" s="12">
        <f t="shared" si="1"/>
        <v>4292</v>
      </c>
    </row>
    <row r="14" spans="2:7" x14ac:dyDescent="0.2">
      <c r="B14" s="3" t="s">
        <v>10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11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12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13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14</v>
      </c>
      <c r="C19" s="7">
        <f>SUM(C20:C28)</f>
        <v>75469710</v>
      </c>
      <c r="D19" s="7">
        <f>SUM(D20:D28)</f>
        <v>3349744</v>
      </c>
      <c r="E19" s="7">
        <f>SUM(E20:E28)</f>
        <v>4761707</v>
      </c>
      <c r="F19" s="7">
        <f t="shared" ref="F19:F28" si="2">C19+D19-E19</f>
        <v>74057747</v>
      </c>
      <c r="G19" s="7">
        <f t="shared" ref="G19:G28" si="3">F19-C19</f>
        <v>-1411963</v>
      </c>
    </row>
    <row r="20" spans="1:7" x14ac:dyDescent="0.2">
      <c r="B20" s="3" t="s">
        <v>15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16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17</v>
      </c>
      <c r="B22" s="3" t="s">
        <v>18</v>
      </c>
      <c r="C22" s="8">
        <v>76022488</v>
      </c>
      <c r="D22" s="8">
        <v>2162581</v>
      </c>
      <c r="E22" s="8">
        <v>0</v>
      </c>
      <c r="F22" s="12">
        <f t="shared" si="2"/>
        <v>78185069</v>
      </c>
      <c r="G22" s="12">
        <f t="shared" si="3"/>
        <v>2162581</v>
      </c>
    </row>
    <row r="23" spans="1:7" x14ac:dyDescent="0.2">
      <c r="B23" s="3" t="s">
        <v>19</v>
      </c>
      <c r="C23" s="8">
        <v>27331211</v>
      </c>
      <c r="D23" s="8">
        <v>652148</v>
      </c>
      <c r="E23" s="8">
        <v>0</v>
      </c>
      <c r="F23" s="12">
        <f t="shared" si="2"/>
        <v>27983359</v>
      </c>
      <c r="G23" s="12">
        <f t="shared" si="3"/>
        <v>652148</v>
      </c>
    </row>
    <row r="24" spans="1:7" x14ac:dyDescent="0.2">
      <c r="B24" s="3" t="s">
        <v>20</v>
      </c>
      <c r="C24" s="8">
        <v>2046340</v>
      </c>
      <c r="D24" s="8">
        <v>516347</v>
      </c>
      <c r="E24" s="8">
        <v>140</v>
      </c>
      <c r="F24" s="12">
        <f t="shared" si="2"/>
        <v>2562547</v>
      </c>
      <c r="G24" s="12">
        <f t="shared" si="3"/>
        <v>516207</v>
      </c>
    </row>
    <row r="25" spans="1:7" ht="24" x14ac:dyDescent="0.2">
      <c r="B25" s="3" t="s">
        <v>21</v>
      </c>
      <c r="C25" s="8">
        <v>-29930329</v>
      </c>
      <c r="D25" s="8">
        <v>18668</v>
      </c>
      <c r="E25" s="8">
        <v>4761567</v>
      </c>
      <c r="F25" s="12">
        <f t="shared" si="2"/>
        <v>-34673228</v>
      </c>
      <c r="G25" s="12">
        <f t="shared" si="3"/>
        <v>-4742899</v>
      </c>
    </row>
    <row r="26" spans="1:7" x14ac:dyDescent="0.2">
      <c r="B26" s="3" t="s">
        <v>22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23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24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18" t="s">
        <v>30</v>
      </c>
    </row>
    <row r="32" spans="1:7" s="17" customFormat="1" x14ac:dyDescent="0.2"/>
    <row r="33" spans="2:4" s="17" customFormat="1" x14ac:dyDescent="0.2"/>
    <row r="34" spans="2:4" s="17" customFormat="1" x14ac:dyDescent="0.2">
      <c r="B34" s="17" t="s">
        <v>31</v>
      </c>
    </row>
    <row r="35" spans="2:4" s="17" customFormat="1" x14ac:dyDescent="0.2"/>
    <row r="36" spans="2:4" s="17" customFormat="1" x14ac:dyDescent="0.2"/>
    <row r="37" spans="2:4" s="17" customFormat="1" x14ac:dyDescent="0.2">
      <c r="B37" s="18" t="s">
        <v>32</v>
      </c>
      <c r="D37" s="17" t="s">
        <v>33</v>
      </c>
    </row>
    <row r="38" spans="2:4" s="17" customFormat="1" x14ac:dyDescent="0.2">
      <c r="B38" s="18" t="s">
        <v>37</v>
      </c>
      <c r="D38" s="17" t="s">
        <v>38</v>
      </c>
    </row>
    <row r="39" spans="2:4" s="17" customFormat="1" x14ac:dyDescent="0.2">
      <c r="B39" s="17" t="s">
        <v>35</v>
      </c>
      <c r="D39" s="17" t="s">
        <v>36</v>
      </c>
    </row>
    <row r="40" spans="2:4" s="17" customFormat="1" x14ac:dyDescent="0.2"/>
    <row r="41" spans="2:4" s="17" customFormat="1" x14ac:dyDescent="0.2"/>
    <row r="42" spans="2:4" s="17" customFormat="1" x14ac:dyDescent="0.2"/>
    <row r="43" spans="2:4" s="17" customFormat="1" x14ac:dyDescent="0.2"/>
    <row r="44" spans="2:4" s="17" customFormat="1" x14ac:dyDescent="0.2"/>
    <row r="45" spans="2:4" s="17" customFormat="1" x14ac:dyDescent="0.2"/>
    <row r="46" spans="2:4" s="17" customFormat="1" x14ac:dyDescent="0.2"/>
    <row r="47" spans="2:4" s="17" customFormat="1" x14ac:dyDescent="0.2"/>
    <row r="48" spans="2:4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C.P.Yazmín Lucero Adame Barrón</cp:lastModifiedBy>
  <cp:lastPrinted>2024-01-25T16:48:04Z</cp:lastPrinted>
  <dcterms:created xsi:type="dcterms:W3CDTF">2019-12-03T19:14:48Z</dcterms:created>
  <dcterms:modified xsi:type="dcterms:W3CDTF">2024-01-25T16:48:06Z</dcterms:modified>
</cp:coreProperties>
</file>